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C126B72C-3D23-481D-9E95-ACC6084E33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在庫管理" sheetId="3" r:id="rId1"/>
  </sheets>
  <definedNames>
    <definedName name="_xlnm._FilterDatabase" localSheetId="0" hidden="1">在庫管理!$C$1:$AM$9</definedName>
    <definedName name="_xlnm.Print_Titles" localSheetId="0">在庫管理!$2:$4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G5" i="3" s="1"/>
  <c r="K5" i="3"/>
</calcChain>
</file>

<file path=xl/sharedStrings.xml><?xml version="1.0" encoding="utf-8"?>
<sst xmlns="http://schemas.openxmlformats.org/spreadsheetml/2006/main" count="57" uniqueCount="18">
  <si>
    <t>学会分類</t>
    <rPh sb="0" eb="4">
      <t>ガッカイブンルイ</t>
    </rPh>
    <phoneticPr fontId="3"/>
  </si>
  <si>
    <t>倉庫</t>
    <rPh sb="0" eb="2">
      <t>ソウコ</t>
    </rPh>
    <phoneticPr fontId="3"/>
  </si>
  <si>
    <t>在庫</t>
    <rPh sb="0" eb="2">
      <t>ザイコ</t>
    </rPh>
    <phoneticPr fontId="3"/>
  </si>
  <si>
    <t>出庫</t>
    <rPh sb="0" eb="2">
      <t>シュッコ</t>
    </rPh>
    <phoneticPr fontId="3"/>
  </si>
  <si>
    <t>棚卸</t>
    <rPh sb="0" eb="2">
      <t>タナオロシ</t>
    </rPh>
    <phoneticPr fontId="3"/>
  </si>
  <si>
    <t>合計</t>
    <rPh sb="0" eb="2">
      <t>ゴウケイ</t>
    </rPh>
    <phoneticPr fontId="3"/>
  </si>
  <si>
    <t>箱／ケース</t>
    <rPh sb="0" eb="1">
      <t>ハコ</t>
    </rPh>
    <phoneticPr fontId="3"/>
  </si>
  <si>
    <t>ケース</t>
  </si>
  <si>
    <t>個/箱</t>
    <rPh sb="0" eb="1">
      <t>コ</t>
    </rPh>
    <rPh sb="2" eb="3">
      <t>ハコ</t>
    </rPh>
    <phoneticPr fontId="3"/>
  </si>
  <si>
    <t>計</t>
    <rPh sb="0" eb="1">
      <t>ケイ</t>
    </rPh>
    <phoneticPr fontId="3"/>
  </si>
  <si>
    <t>届け先</t>
    <rPh sb="0" eb="1">
      <t>トド</t>
    </rPh>
    <rPh sb="2" eb="3">
      <t>サキ</t>
    </rPh>
    <phoneticPr fontId="3"/>
  </si>
  <si>
    <t>月　日</t>
    <rPh sb="0" eb="1">
      <t>ガツ</t>
    </rPh>
    <rPh sb="2" eb="3">
      <t>ニチ</t>
    </rPh>
    <phoneticPr fontId="3"/>
  </si>
  <si>
    <t>メーカー名</t>
    <rPh sb="4" eb="5">
      <t>メイ</t>
    </rPh>
    <phoneticPr fontId="3"/>
  </si>
  <si>
    <t>商品名</t>
    <rPh sb="0" eb="3">
      <t>ショウヒンメイ</t>
    </rPh>
    <phoneticPr fontId="3"/>
  </si>
  <si>
    <t>提供/購入</t>
    <rPh sb="3" eb="5">
      <t>コウニュウ</t>
    </rPh>
    <phoneticPr fontId="3"/>
  </si>
  <si>
    <t>区分</t>
    <rPh sb="0" eb="2">
      <t>クブン</t>
    </rPh>
    <phoneticPr fontId="3"/>
  </si>
  <si>
    <t>入荷</t>
    <rPh sb="0" eb="2">
      <t>ニュウカ</t>
    </rPh>
    <phoneticPr fontId="3"/>
  </si>
  <si>
    <t>◆在庫管理</t>
    <rPh sb="1" eb="5">
      <t>ザイコカンリ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</si>
</sst>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0" tint="-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2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>
      <alignment vertical="center"/>
    </xf>
    <xf numFmtId="38" fontId="2" fillId="2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 readingOrder="1"/>
    </xf>
    <xf numFmtId="38" fontId="7" fillId="2" borderId="3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38" fontId="8" fillId="4" borderId="7" xfId="1" applyFont="1" applyFill="1" applyBorder="1" applyAlignment="1">
      <alignment horizontal="center" vertical="center"/>
    </xf>
    <xf numFmtId="38" fontId="8" fillId="3" borderId="7" xfId="1" applyFont="1" applyFill="1" applyBorder="1" applyAlignment="1">
      <alignment horizontal="center" vertical="center"/>
    </xf>
    <xf numFmtId="176" fontId="8" fillId="3" borderId="7" xfId="1" applyNumberFormat="1" applyFont="1" applyFill="1" applyBorder="1" applyAlignment="1">
      <alignment horizontal="center" vertical="center"/>
    </xf>
    <xf numFmtId="49" fontId="8" fillId="3" borderId="1" xfId="1" applyNumberFormat="1" applyFont="1" applyFill="1" applyBorder="1" applyAlignment="1">
      <alignment horizontal="center" vertical="center"/>
    </xf>
    <xf numFmtId="38" fontId="8" fillId="4" borderId="10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vertical="center"/>
    </xf>
    <xf numFmtId="176" fontId="8" fillId="3" borderId="10" xfId="1" applyNumberFormat="1" applyFont="1" applyFill="1" applyBorder="1" applyAlignment="1">
      <alignment horizontal="center" vertical="center"/>
    </xf>
    <xf numFmtId="49" fontId="11" fillId="3" borderId="11" xfId="1" applyNumberFormat="1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316D-2198-48A0-88E6-BC58BC83BF92}">
  <sheetPr>
    <pageSetUpPr fitToPage="1"/>
  </sheetPr>
  <dimension ref="A1:HS9"/>
  <sheetViews>
    <sheetView tabSelected="1" zoomScale="80" zoomScaleNormal="80" zoomScaleSheetLayoutView="48" workbookViewId="0">
      <pane xSplit="13" ySplit="4" topLeftCell="N5" activePane="bottomRight" state="frozen"/>
      <selection pane="topRight"/>
      <selection pane="bottomLeft" activeCell="L158" sqref="L158"/>
      <selection pane="bottomRight" activeCell="D10" sqref="D10"/>
    </sheetView>
  </sheetViews>
  <sheetFormatPr defaultColWidth="9" defaultRowHeight="28.5" customHeight="1" x14ac:dyDescent="0.4"/>
  <cols>
    <col min="1" max="1" width="7.375" style="1" customWidth="1"/>
    <col min="2" max="2" width="3.625" style="1" customWidth="1"/>
    <col min="3" max="3" width="19.375" style="14" customWidth="1"/>
    <col min="4" max="4" width="41.75" style="6" customWidth="1"/>
    <col min="5" max="5" width="7.125" style="1" customWidth="1"/>
    <col min="6" max="6" width="12.625" style="1" customWidth="1"/>
    <col min="7" max="7" width="13.625" style="18" customWidth="1"/>
    <col min="8" max="11" width="9.75" style="3" customWidth="1"/>
    <col min="12" max="12" width="7.875" style="3" customWidth="1"/>
    <col min="13" max="13" width="12.625" style="3" customWidth="1"/>
    <col min="14" max="14" width="4.75" style="13" customWidth="1"/>
    <col min="15" max="15" width="4.75" style="3" customWidth="1"/>
    <col min="16" max="16" width="4.75" style="13" customWidth="1"/>
    <col min="17" max="17" width="4.75" style="3" customWidth="1"/>
    <col min="18" max="18" width="4.75" style="13" customWidth="1"/>
    <col min="19" max="19" width="4.75" style="3" customWidth="1"/>
    <col min="20" max="20" width="4.75" style="13" customWidth="1"/>
    <col min="21" max="21" width="4.75" style="3" customWidth="1"/>
    <col min="22" max="22" width="4.75" style="13" customWidth="1"/>
    <col min="23" max="23" width="4.75" style="3" customWidth="1"/>
    <col min="24" max="24" width="4.75" style="13" customWidth="1"/>
    <col min="25" max="39" width="4.75" style="3" customWidth="1"/>
    <col min="40" max="16384" width="9" style="6"/>
  </cols>
  <sheetData>
    <row r="1" spans="1:227" ht="28.7" customHeight="1" x14ac:dyDescent="0.4">
      <c r="A1" s="24" t="s">
        <v>17</v>
      </c>
      <c r="B1" s="25"/>
      <c r="C1" s="26"/>
      <c r="D1" s="27"/>
      <c r="E1" s="28"/>
      <c r="F1" s="28"/>
      <c r="G1" s="29"/>
      <c r="H1" s="30"/>
      <c r="I1" s="30"/>
      <c r="J1" s="30"/>
      <c r="K1" s="30"/>
      <c r="L1" s="30"/>
      <c r="M1" s="30"/>
      <c r="N1" s="4"/>
      <c r="O1" s="2"/>
      <c r="P1" s="4"/>
      <c r="Q1" s="2"/>
      <c r="R1" s="4"/>
      <c r="S1" s="2"/>
      <c r="T1" s="4"/>
      <c r="U1" s="2"/>
      <c r="V1" s="4"/>
      <c r="W1" s="2"/>
      <c r="X1" s="4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227" s="55" customFormat="1" ht="23.25" customHeight="1" x14ac:dyDescent="0.4">
      <c r="A2" s="47" t="s">
        <v>14</v>
      </c>
      <c r="B2" s="47" t="s">
        <v>15</v>
      </c>
      <c r="C2" s="50" t="s">
        <v>12</v>
      </c>
      <c r="D2" s="47" t="s">
        <v>13</v>
      </c>
      <c r="E2" s="52" t="s">
        <v>0</v>
      </c>
      <c r="F2" s="50" t="s">
        <v>1</v>
      </c>
      <c r="G2" s="43" t="s">
        <v>2</v>
      </c>
      <c r="H2" s="47" t="s">
        <v>16</v>
      </c>
      <c r="I2" s="47"/>
      <c r="J2" s="47"/>
      <c r="K2" s="47"/>
      <c r="L2" s="42" t="s">
        <v>3</v>
      </c>
      <c r="M2" s="42" t="s">
        <v>4</v>
      </c>
      <c r="N2" s="48"/>
      <c r="O2" s="46"/>
      <c r="P2" s="45"/>
      <c r="Q2" s="46"/>
      <c r="R2" s="45"/>
      <c r="S2" s="46"/>
      <c r="T2" s="45"/>
      <c r="U2" s="46"/>
      <c r="V2" s="45"/>
      <c r="W2" s="46"/>
      <c r="X2" s="45"/>
      <c r="Y2" s="46"/>
      <c r="Z2" s="45"/>
      <c r="AA2" s="46"/>
      <c r="AB2" s="45"/>
      <c r="AC2" s="46"/>
      <c r="AD2" s="45"/>
      <c r="AE2" s="46"/>
      <c r="AF2" s="45"/>
      <c r="AG2" s="46"/>
      <c r="AH2" s="45"/>
      <c r="AI2" s="46"/>
      <c r="AJ2" s="45"/>
      <c r="AK2" s="46"/>
      <c r="AL2" s="45"/>
      <c r="AM2" s="46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</row>
    <row r="3" spans="1:227" s="55" customFormat="1" ht="39" customHeight="1" x14ac:dyDescent="0.4">
      <c r="A3" s="47"/>
      <c r="B3" s="47"/>
      <c r="C3" s="50"/>
      <c r="D3" s="47"/>
      <c r="E3" s="52"/>
      <c r="F3" s="50"/>
      <c r="G3" s="56" t="s">
        <v>5</v>
      </c>
      <c r="H3" s="57" t="s">
        <v>8</v>
      </c>
      <c r="I3" s="57" t="s">
        <v>6</v>
      </c>
      <c r="J3" s="57" t="s">
        <v>7</v>
      </c>
      <c r="K3" s="57" t="s">
        <v>9</v>
      </c>
      <c r="L3" s="57" t="s">
        <v>5</v>
      </c>
      <c r="M3" s="58" t="s">
        <v>11</v>
      </c>
      <c r="N3" s="59" t="s">
        <v>11</v>
      </c>
      <c r="O3" s="59"/>
      <c r="P3" s="59" t="s">
        <v>11</v>
      </c>
      <c r="Q3" s="59"/>
      <c r="R3" s="59" t="s">
        <v>11</v>
      </c>
      <c r="S3" s="59"/>
      <c r="T3" s="59" t="s">
        <v>11</v>
      </c>
      <c r="U3" s="59"/>
      <c r="V3" s="59" t="s">
        <v>11</v>
      </c>
      <c r="W3" s="59"/>
      <c r="X3" s="59" t="s">
        <v>11</v>
      </c>
      <c r="Y3" s="59"/>
      <c r="Z3" s="59" t="s">
        <v>11</v>
      </c>
      <c r="AA3" s="59"/>
      <c r="AB3" s="59" t="s">
        <v>11</v>
      </c>
      <c r="AC3" s="59"/>
      <c r="AD3" s="59" t="s">
        <v>11</v>
      </c>
      <c r="AE3" s="59"/>
      <c r="AF3" s="59" t="s">
        <v>11</v>
      </c>
      <c r="AG3" s="59"/>
      <c r="AH3" s="59" t="s">
        <v>11</v>
      </c>
      <c r="AI3" s="59"/>
      <c r="AJ3" s="59" t="s">
        <v>11</v>
      </c>
      <c r="AK3" s="59"/>
      <c r="AL3" s="59" t="s">
        <v>11</v>
      </c>
      <c r="AM3" s="59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</row>
    <row r="4" spans="1:227" s="67" customFormat="1" ht="14.25" customHeight="1" thickBot="1" x14ac:dyDescent="0.45">
      <c r="A4" s="49"/>
      <c r="B4" s="49"/>
      <c r="C4" s="51"/>
      <c r="D4" s="49"/>
      <c r="E4" s="53"/>
      <c r="F4" s="51"/>
      <c r="G4" s="60"/>
      <c r="H4" s="61"/>
      <c r="I4" s="61"/>
      <c r="J4" s="61"/>
      <c r="K4" s="61"/>
      <c r="L4" s="61"/>
      <c r="M4" s="62"/>
      <c r="N4" s="63" t="s">
        <v>10</v>
      </c>
      <c r="O4" s="64" t="s">
        <v>9</v>
      </c>
      <c r="P4" s="65" t="s">
        <v>10</v>
      </c>
      <c r="Q4" s="64" t="s">
        <v>9</v>
      </c>
      <c r="R4" s="65" t="s">
        <v>10</v>
      </c>
      <c r="S4" s="64" t="s">
        <v>9</v>
      </c>
      <c r="T4" s="65" t="s">
        <v>10</v>
      </c>
      <c r="U4" s="64" t="s">
        <v>9</v>
      </c>
      <c r="V4" s="65" t="s">
        <v>10</v>
      </c>
      <c r="W4" s="64" t="s">
        <v>9</v>
      </c>
      <c r="X4" s="65" t="s">
        <v>10</v>
      </c>
      <c r="Y4" s="64" t="s">
        <v>9</v>
      </c>
      <c r="Z4" s="65" t="s">
        <v>10</v>
      </c>
      <c r="AA4" s="64" t="s">
        <v>9</v>
      </c>
      <c r="AB4" s="65" t="s">
        <v>10</v>
      </c>
      <c r="AC4" s="64" t="s">
        <v>9</v>
      </c>
      <c r="AD4" s="65" t="s">
        <v>10</v>
      </c>
      <c r="AE4" s="64" t="s">
        <v>9</v>
      </c>
      <c r="AF4" s="65" t="s">
        <v>10</v>
      </c>
      <c r="AG4" s="64" t="s">
        <v>9</v>
      </c>
      <c r="AH4" s="65" t="s">
        <v>10</v>
      </c>
      <c r="AI4" s="64" t="s">
        <v>9</v>
      </c>
      <c r="AJ4" s="65" t="s">
        <v>10</v>
      </c>
      <c r="AK4" s="64" t="s">
        <v>9</v>
      </c>
      <c r="AL4" s="65" t="s">
        <v>10</v>
      </c>
      <c r="AM4" s="64" t="s">
        <v>9</v>
      </c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</row>
    <row r="5" spans="1:227" ht="24.75" customHeight="1" thickTop="1" x14ac:dyDescent="0.4">
      <c r="A5" s="31"/>
      <c r="B5" s="31"/>
      <c r="C5" s="32"/>
      <c r="D5" s="33"/>
      <c r="E5" s="34"/>
      <c r="F5" s="35"/>
      <c r="G5" s="36" t="str">
        <f>IF(COUNT(L5)&lt;1,"-",K5-L5)</f>
        <v>-</v>
      </c>
      <c r="H5" s="37"/>
      <c r="I5" s="38"/>
      <c r="J5" s="38"/>
      <c r="K5" s="39" t="str">
        <f t="shared" ref="K5" si="0">IF(COUNT(H5:J5)&lt;3,"0",H5*I5*J5)</f>
        <v>0</v>
      </c>
      <c r="L5" s="40" t="str">
        <f>IF(COUNT(N5:AM5)&lt;1,"0",SUM(N5:AM5))</f>
        <v>0</v>
      </c>
      <c r="M5" s="41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227" ht="24.75" customHeight="1" x14ac:dyDescent="0.4">
      <c r="A6" s="19"/>
      <c r="B6" s="19"/>
      <c r="C6" s="16"/>
      <c r="D6" s="17"/>
      <c r="G6" s="9"/>
      <c r="K6" s="39"/>
      <c r="L6" s="40"/>
      <c r="M6" s="11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227" s="5" customFormat="1" ht="24.75" customHeight="1" x14ac:dyDescent="0.4">
      <c r="A7" s="19"/>
      <c r="B7" s="19"/>
      <c r="C7" s="15"/>
      <c r="D7" s="16"/>
      <c r="E7" s="20"/>
      <c r="F7" s="20"/>
      <c r="G7" s="21"/>
      <c r="H7" s="22"/>
      <c r="I7" s="22"/>
      <c r="J7" s="22"/>
      <c r="K7" s="39"/>
      <c r="L7" s="40"/>
      <c r="M7" s="22"/>
    </row>
    <row r="8" spans="1:227" ht="24.75" customHeight="1" x14ac:dyDescent="0.4">
      <c r="A8" s="7"/>
      <c r="B8" s="7"/>
      <c r="C8" s="8"/>
      <c r="D8" s="5"/>
      <c r="E8" s="8"/>
      <c r="G8" s="9"/>
      <c r="K8" s="39"/>
      <c r="L8" s="40"/>
      <c r="M8" s="11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227" ht="24.75" customHeight="1" x14ac:dyDescent="0.4">
      <c r="C9" s="12"/>
      <c r="D9" s="23"/>
      <c r="G9" s="9"/>
      <c r="H9" s="11"/>
      <c r="I9" s="11"/>
      <c r="J9" s="11"/>
      <c r="K9" s="39"/>
      <c r="L9" s="40"/>
      <c r="M9" s="10"/>
    </row>
  </sheetData>
  <autoFilter ref="C1:AM9" xr:uid="{00000000-0009-0000-0000-000001000000}"/>
  <mergeCells count="40">
    <mergeCell ref="F2:F4"/>
    <mergeCell ref="A2:A4"/>
    <mergeCell ref="B2:B4"/>
    <mergeCell ref="C2:C4"/>
    <mergeCell ref="D2:D4"/>
    <mergeCell ref="E2:E4"/>
    <mergeCell ref="N2:O2"/>
    <mergeCell ref="P2:Q2"/>
    <mergeCell ref="R2:S2"/>
    <mergeCell ref="T2:U2"/>
    <mergeCell ref="V2:W2"/>
    <mergeCell ref="AJ2:AK2"/>
    <mergeCell ref="AL2:AM2"/>
    <mergeCell ref="G3:G4"/>
    <mergeCell ref="H3:H4"/>
    <mergeCell ref="I3:I4"/>
    <mergeCell ref="J3:J4"/>
    <mergeCell ref="K3:K4"/>
    <mergeCell ref="L3:L4"/>
    <mergeCell ref="M3:M4"/>
    <mergeCell ref="X2:Y2"/>
    <mergeCell ref="Z2:AA2"/>
    <mergeCell ref="AB2:AC2"/>
    <mergeCell ref="AD2:AE2"/>
    <mergeCell ref="AF2:AG2"/>
    <mergeCell ref="AH2:AI2"/>
    <mergeCell ref="H2:K2"/>
    <mergeCell ref="N3:O3"/>
    <mergeCell ref="P3:Q3"/>
    <mergeCell ref="R3:S3"/>
    <mergeCell ref="T3:U3"/>
    <mergeCell ref="V3:W3"/>
    <mergeCell ref="AJ3:AK3"/>
    <mergeCell ref="AL3:AM3"/>
    <mergeCell ref="X3:Y3"/>
    <mergeCell ref="Z3:AA3"/>
    <mergeCell ref="AB3:AC3"/>
    <mergeCell ref="AD3:AE3"/>
    <mergeCell ref="AF3:AG3"/>
    <mergeCell ref="AH3:AI3"/>
  </mergeCells>
  <phoneticPr fontId="3"/>
  <pageMargins left="0.25" right="0.25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</vt:lpstr>
      <vt:lpstr>在庫管理!Print_Titles</vt:lpstr>
    </vt:vector>
  </TitlesOfParts>
  <Company>甲南女子大学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kido01</dc:creator>
  <cp:lastModifiedBy>eiyo</cp:lastModifiedBy>
  <dcterms:created xsi:type="dcterms:W3CDTF">2025-03-10T04:09:19Z</dcterms:created>
  <dcterms:modified xsi:type="dcterms:W3CDTF">2025-03-11T07:34:48Z</dcterms:modified>
</cp:coreProperties>
</file>